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5600" windowHeight="11385"/>
  </bookViews>
  <sheets>
    <sheet name="September-2020" sheetId="1" r:id="rId1"/>
  </sheets>
  <calcPr calcId="124519"/>
</workbook>
</file>

<file path=xl/calcChain.xml><?xml version="1.0" encoding="utf-8"?>
<calcChain xmlns="http://schemas.openxmlformats.org/spreadsheetml/2006/main">
  <c r="H29" i="1"/>
  <c r="G29"/>
  <c r="D29"/>
  <c r="E29"/>
  <c r="F29"/>
  <c r="C29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8" l="1"/>
</calcChain>
</file>

<file path=xl/sharedStrings.xml><?xml version="1.0" encoding="utf-8"?>
<sst xmlns="http://schemas.openxmlformats.org/spreadsheetml/2006/main" count="36" uniqueCount="36">
  <si>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</si>
  <si>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</si>
  <si>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</si>
  <si>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</si>
  <si>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</si>
  <si>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</si>
  <si>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</si>
  <si>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</si>
  <si>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</si>
  <si>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</si>
  <si>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</si>
  <si>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</si>
  <si>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</si>
  <si>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</si>
  <si>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</si>
  <si>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</si>
  <si>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</si>
  <si>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</si>
  <si>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</si>
  <si>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</si>
  <si>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</si>
  <si>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</si>
  <si>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</si>
  <si>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</si>
  <si>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</si>
  <si>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</si>
  <si>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</si>
  <si>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</si>
  <si>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</si>
  <si>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</si>
  <si>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</si>
  <si>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Total</t>
  </si>
  <si>
    <t>E-Payment Consumer %</t>
  </si>
  <si>
    <t>E-Payment Amount %</t>
  </si>
  <si>
    <t>Reporting Month: October'2020</t>
  </si>
  <si>
    <t>Period: 1 Month ( 1st September'2020 to 30st September'2020)</t>
  </si>
</sst>
</file>

<file path=xl/styles.xml><?xml version="1.0" encoding="utf-8"?>
<styleSheet xmlns="http://schemas.openxmlformats.org/spreadsheetml/2006/main">
  <numFmts count="2">
    <numFmt numFmtId="164" formatCode="#,##0.00;\-#,##0.00;\0"/>
    <numFmt numFmtId="165" formatCode="#,##0;\-#,##0;\0"/>
  </numFmts>
  <fonts count="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/>
    <xf numFmtId="164" fontId="5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89" zoomScaleNormal="89" workbookViewId="0">
      <selection activeCell="G24" sqref="G24"/>
    </sheetView>
  </sheetViews>
  <sheetFormatPr defaultColWidth="16.85546875" defaultRowHeight="16.5"/>
  <cols>
    <col min="1" max="1" width="9.5703125" style="1" customWidth="1"/>
    <col min="2" max="8" width="16.85546875" style="1"/>
    <col min="9" max="9" width="16.85546875" style="29"/>
    <col min="10" max="16384" width="16.85546875" style="1"/>
  </cols>
  <sheetData>
    <row r="1" spans="1:9">
      <c r="A1" s="39" t="s">
        <v>0</v>
      </c>
      <c r="B1" s="40"/>
      <c r="C1" s="40"/>
      <c r="D1" s="40"/>
      <c r="E1" s="40"/>
      <c r="F1" s="40"/>
      <c r="G1" s="40"/>
      <c r="H1" s="41"/>
    </row>
    <row r="2" spans="1:9">
      <c r="A2" s="42" t="s">
        <v>22</v>
      </c>
      <c r="B2" s="43"/>
      <c r="C2" s="43"/>
      <c r="D2" s="43"/>
      <c r="E2" s="43"/>
      <c r="F2" s="43"/>
      <c r="G2" s="43"/>
      <c r="H2" s="44"/>
    </row>
    <row r="3" spans="1:9">
      <c r="A3" s="42" t="s">
        <v>21</v>
      </c>
      <c r="B3" s="43"/>
      <c r="C3" s="43"/>
      <c r="D3" s="43"/>
      <c r="E3" s="43"/>
      <c r="F3" s="43"/>
      <c r="G3" s="43"/>
      <c r="H3" s="44"/>
    </row>
    <row r="4" spans="1:9">
      <c r="A4" s="8" t="s">
        <v>1</v>
      </c>
      <c r="B4" s="25"/>
      <c r="C4" s="25"/>
      <c r="D4" s="25"/>
      <c r="F4" s="6"/>
      <c r="G4" s="5"/>
      <c r="H4" s="7"/>
    </row>
    <row r="5" spans="1:9">
      <c r="A5" s="8" t="s">
        <v>34</v>
      </c>
      <c r="B5" s="25"/>
      <c r="C5" s="25"/>
      <c r="D5" s="25"/>
      <c r="E5" s="5"/>
      <c r="F5" s="5"/>
      <c r="G5" s="5"/>
      <c r="H5" s="7"/>
    </row>
    <row r="6" spans="1:9" ht="17.25" thickBot="1">
      <c r="A6" s="9" t="s">
        <v>35</v>
      </c>
      <c r="B6" s="10"/>
      <c r="C6" s="11"/>
      <c r="D6" s="12"/>
      <c r="E6" s="11"/>
      <c r="F6" s="13"/>
      <c r="G6" s="12"/>
      <c r="H6" s="14"/>
      <c r="I6" s="5"/>
    </row>
    <row r="7" spans="1:9" s="4" customFormat="1" ht="45.75" thickBot="1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  <c r="F7" s="18" t="s">
        <v>30</v>
      </c>
      <c r="G7" s="18" t="s">
        <v>32</v>
      </c>
      <c r="H7" s="19" t="s">
        <v>33</v>
      </c>
      <c r="I7" s="30"/>
    </row>
    <row r="8" spans="1:9">
      <c r="A8" s="15">
        <v>1</v>
      </c>
      <c r="B8" s="16" t="s">
        <v>2</v>
      </c>
      <c r="C8" s="34">
        <v>11885</v>
      </c>
      <c r="D8" s="34">
        <v>860</v>
      </c>
      <c r="E8" s="34">
        <v>8841778</v>
      </c>
      <c r="F8" s="34">
        <v>1904999</v>
      </c>
      <c r="G8" s="20">
        <f>(D8/C8)*100</f>
        <v>7.2360117795540591</v>
      </c>
      <c r="H8" s="26">
        <f>(F8/E8)*100</f>
        <v>21.545428984984692</v>
      </c>
      <c r="I8" s="31"/>
    </row>
    <row r="9" spans="1:9">
      <c r="A9" s="2">
        <v>2</v>
      </c>
      <c r="B9" s="3" t="s">
        <v>23</v>
      </c>
      <c r="C9" s="35">
        <v>22946</v>
      </c>
      <c r="D9" s="35">
        <v>4770</v>
      </c>
      <c r="E9" s="35">
        <v>17306290</v>
      </c>
      <c r="F9" s="35">
        <v>6900383</v>
      </c>
      <c r="G9" s="20">
        <f t="shared" ref="G9:G28" si="0">(D9/C9)*100</f>
        <v>20.787936895319444</v>
      </c>
      <c r="H9" s="26">
        <f t="shared" ref="H9:H28" si="1">(F9/E9)*100</f>
        <v>39.872110082519129</v>
      </c>
      <c r="I9" s="31"/>
    </row>
    <row r="10" spans="1:9">
      <c r="A10" s="2">
        <v>3</v>
      </c>
      <c r="B10" s="3" t="s">
        <v>5</v>
      </c>
      <c r="C10" s="35">
        <v>146588</v>
      </c>
      <c r="D10" s="35">
        <v>18518</v>
      </c>
      <c r="E10" s="35">
        <v>145887413</v>
      </c>
      <c r="F10" s="35">
        <v>45618351</v>
      </c>
      <c r="G10" s="20">
        <f t="shared" si="0"/>
        <v>12.632684803667422</v>
      </c>
      <c r="H10" s="26">
        <f t="shared" si="1"/>
        <v>31.269559218244552</v>
      </c>
      <c r="I10" s="31"/>
    </row>
    <row r="11" spans="1:9">
      <c r="A11" s="2">
        <v>4</v>
      </c>
      <c r="B11" s="3" t="s">
        <v>4</v>
      </c>
      <c r="C11" s="35">
        <v>11197</v>
      </c>
      <c r="D11" s="35">
        <v>1399</v>
      </c>
      <c r="E11" s="35">
        <v>9257190</v>
      </c>
      <c r="F11" s="35">
        <v>2640576</v>
      </c>
      <c r="G11" s="20">
        <f t="shared" si="0"/>
        <v>12.49441814771814</v>
      </c>
      <c r="H11" s="26">
        <f t="shared" si="1"/>
        <v>28.52459547659711</v>
      </c>
      <c r="I11" s="31"/>
    </row>
    <row r="12" spans="1:9">
      <c r="A12" s="2">
        <v>5</v>
      </c>
      <c r="B12" s="3" t="s">
        <v>3</v>
      </c>
      <c r="C12" s="35">
        <v>75428</v>
      </c>
      <c r="D12" s="35">
        <v>13689</v>
      </c>
      <c r="E12" s="35">
        <v>81736058</v>
      </c>
      <c r="F12" s="35">
        <v>31447708</v>
      </c>
      <c r="G12" s="20">
        <f t="shared" si="0"/>
        <v>18.148432942673807</v>
      </c>
      <c r="H12" s="26">
        <f t="shared" si="1"/>
        <v>38.474705985943189</v>
      </c>
      <c r="I12" s="31"/>
    </row>
    <row r="13" spans="1:9">
      <c r="A13" s="2">
        <v>6</v>
      </c>
      <c r="B13" s="3" t="s">
        <v>7</v>
      </c>
      <c r="C13" s="35">
        <v>34275</v>
      </c>
      <c r="D13" s="35">
        <v>4880</v>
      </c>
      <c r="E13" s="35">
        <v>29657119</v>
      </c>
      <c r="F13" s="35">
        <v>10386921</v>
      </c>
      <c r="G13" s="20">
        <f t="shared" si="0"/>
        <v>14.237782640408462</v>
      </c>
      <c r="H13" s="26">
        <f t="shared" si="1"/>
        <v>35.023364879103731</v>
      </c>
      <c r="I13" s="31"/>
    </row>
    <row r="14" spans="1:9">
      <c r="A14" s="2">
        <v>7</v>
      </c>
      <c r="B14" s="3" t="s">
        <v>6</v>
      </c>
      <c r="C14" s="35">
        <v>214809</v>
      </c>
      <c r="D14" s="35">
        <v>30287</v>
      </c>
      <c r="E14" s="35">
        <v>211035233</v>
      </c>
      <c r="F14" s="35">
        <v>63210420</v>
      </c>
      <c r="G14" s="20">
        <f t="shared" si="0"/>
        <v>14.099502348598056</v>
      </c>
      <c r="H14" s="26">
        <f t="shared" si="1"/>
        <v>29.952543516750112</v>
      </c>
      <c r="I14" s="31"/>
    </row>
    <row r="15" spans="1:9">
      <c r="A15" s="2">
        <v>8</v>
      </c>
      <c r="B15" s="3" t="s">
        <v>9</v>
      </c>
      <c r="C15" s="35">
        <v>71416</v>
      </c>
      <c r="D15" s="35">
        <v>14748</v>
      </c>
      <c r="E15" s="35">
        <v>79988246</v>
      </c>
      <c r="F15" s="35">
        <v>36188948</v>
      </c>
      <c r="G15" s="20">
        <f t="shared" si="0"/>
        <v>20.650834546880251</v>
      </c>
      <c r="H15" s="26">
        <f t="shared" si="1"/>
        <v>45.24283230313614</v>
      </c>
      <c r="I15" s="31"/>
    </row>
    <row r="16" spans="1:9">
      <c r="A16" s="2">
        <v>9</v>
      </c>
      <c r="B16" s="3" t="s">
        <v>8</v>
      </c>
      <c r="C16" s="35">
        <v>13526</v>
      </c>
      <c r="D16" s="35">
        <v>2377</v>
      </c>
      <c r="E16" s="35">
        <v>34782078</v>
      </c>
      <c r="F16" s="35">
        <v>27266944</v>
      </c>
      <c r="G16" s="20">
        <f t="shared" si="0"/>
        <v>17.573562028685494</v>
      </c>
      <c r="H16" s="26">
        <f t="shared" si="1"/>
        <v>78.393660091268842</v>
      </c>
      <c r="I16" s="31"/>
    </row>
    <row r="17" spans="1:9">
      <c r="A17" s="2">
        <v>10</v>
      </c>
      <c r="B17" s="3" t="s">
        <v>10</v>
      </c>
      <c r="C17" s="35">
        <v>13530</v>
      </c>
      <c r="D17" s="35">
        <v>2516</v>
      </c>
      <c r="E17" s="35">
        <v>10146234</v>
      </c>
      <c r="F17" s="35">
        <v>3589266</v>
      </c>
      <c r="G17" s="20">
        <f t="shared" si="0"/>
        <v>18.59571322985957</v>
      </c>
      <c r="H17" s="26">
        <f t="shared" si="1"/>
        <v>35.37535207644531</v>
      </c>
      <c r="I17" s="31"/>
    </row>
    <row r="18" spans="1:9">
      <c r="A18" s="2">
        <v>11</v>
      </c>
      <c r="B18" s="3" t="s">
        <v>11</v>
      </c>
      <c r="C18" s="35">
        <v>35395</v>
      </c>
      <c r="D18" s="35">
        <v>4589</v>
      </c>
      <c r="E18" s="35">
        <v>30408332</v>
      </c>
      <c r="F18" s="35">
        <v>8327092</v>
      </c>
      <c r="G18" s="20">
        <f t="shared" si="0"/>
        <v>12.965108066111034</v>
      </c>
      <c r="H18" s="26">
        <f t="shared" si="1"/>
        <v>27.384244555077863</v>
      </c>
      <c r="I18" s="31"/>
    </row>
    <row r="19" spans="1:9">
      <c r="A19" s="2">
        <v>12</v>
      </c>
      <c r="B19" s="3" t="s">
        <v>12</v>
      </c>
      <c r="C19" s="35">
        <v>15438</v>
      </c>
      <c r="D19" s="35">
        <v>788</v>
      </c>
      <c r="E19" s="35">
        <v>21081474</v>
      </c>
      <c r="F19" s="35">
        <v>4535722</v>
      </c>
      <c r="G19" s="20">
        <f t="shared" si="0"/>
        <v>5.1042881202228267</v>
      </c>
      <c r="H19" s="26">
        <f t="shared" si="1"/>
        <v>21.515203348684253</v>
      </c>
      <c r="I19" s="31"/>
    </row>
    <row r="20" spans="1:9">
      <c r="A20" s="2">
        <v>13</v>
      </c>
      <c r="B20" s="3" t="s">
        <v>13</v>
      </c>
      <c r="C20" s="35">
        <v>81735</v>
      </c>
      <c r="D20" s="35">
        <v>10440</v>
      </c>
      <c r="E20" s="35">
        <v>109134747</v>
      </c>
      <c r="F20" s="35">
        <v>33763807</v>
      </c>
      <c r="G20" s="20">
        <f t="shared" si="0"/>
        <v>12.772985868966783</v>
      </c>
      <c r="H20" s="26">
        <f t="shared" si="1"/>
        <v>30.937724169553444</v>
      </c>
      <c r="I20" s="31"/>
    </row>
    <row r="21" spans="1:9">
      <c r="A21" s="2">
        <v>14</v>
      </c>
      <c r="B21" s="3" t="s">
        <v>17</v>
      </c>
      <c r="C21" s="35">
        <v>14359</v>
      </c>
      <c r="D21" s="35">
        <v>1307</v>
      </c>
      <c r="E21" s="35">
        <v>9442063</v>
      </c>
      <c r="F21" s="35">
        <v>2113586</v>
      </c>
      <c r="G21" s="20">
        <f t="shared" si="0"/>
        <v>9.1023051744550454</v>
      </c>
      <c r="H21" s="26">
        <f t="shared" si="1"/>
        <v>22.384790273057913</v>
      </c>
      <c r="I21" s="31"/>
    </row>
    <row r="22" spans="1:9">
      <c r="A22" s="2">
        <v>15</v>
      </c>
      <c r="B22" s="3" t="s">
        <v>14</v>
      </c>
      <c r="C22" s="35">
        <v>12567</v>
      </c>
      <c r="D22" s="35">
        <v>396</v>
      </c>
      <c r="E22" s="35">
        <v>10031994</v>
      </c>
      <c r="F22" s="35">
        <v>1341072</v>
      </c>
      <c r="G22" s="20">
        <f t="shared" si="0"/>
        <v>3.1511100501312965</v>
      </c>
      <c r="H22" s="26">
        <f t="shared" si="1"/>
        <v>13.367950578917812</v>
      </c>
      <c r="I22" s="31"/>
    </row>
    <row r="23" spans="1:9">
      <c r="A23" s="2">
        <v>16</v>
      </c>
      <c r="B23" s="3" t="s">
        <v>24</v>
      </c>
      <c r="C23" s="35">
        <v>21946</v>
      </c>
      <c r="D23" s="35">
        <v>1728</v>
      </c>
      <c r="E23" s="35">
        <v>19314238</v>
      </c>
      <c r="F23" s="35">
        <v>3080649</v>
      </c>
      <c r="G23" s="20">
        <f t="shared" si="0"/>
        <v>7.8738722318417924</v>
      </c>
      <c r="H23" s="26">
        <f t="shared" si="1"/>
        <v>15.950145172695915</v>
      </c>
      <c r="I23" s="31"/>
    </row>
    <row r="24" spans="1:9">
      <c r="A24" s="2">
        <v>17</v>
      </c>
      <c r="B24" s="3" t="s">
        <v>15</v>
      </c>
      <c r="C24" s="35">
        <v>14227</v>
      </c>
      <c r="D24" s="35">
        <v>529</v>
      </c>
      <c r="E24" s="35">
        <v>9622553</v>
      </c>
      <c r="F24" s="35">
        <v>2132661</v>
      </c>
      <c r="G24" s="20">
        <f t="shared" si="0"/>
        <v>3.7182821395937302</v>
      </c>
      <c r="H24" s="26">
        <f t="shared" si="1"/>
        <v>22.163151504595504</v>
      </c>
      <c r="I24" s="31"/>
    </row>
    <row r="25" spans="1:9">
      <c r="A25" s="2">
        <v>18</v>
      </c>
      <c r="B25" s="3" t="s">
        <v>18</v>
      </c>
      <c r="C25" s="35">
        <v>25231</v>
      </c>
      <c r="D25" s="35">
        <v>2816</v>
      </c>
      <c r="E25" s="35">
        <v>28598103</v>
      </c>
      <c r="F25" s="35">
        <v>8469708</v>
      </c>
      <c r="G25" s="20">
        <f t="shared" si="0"/>
        <v>11.160873528595774</v>
      </c>
      <c r="H25" s="26">
        <f t="shared" si="1"/>
        <v>29.616328048052697</v>
      </c>
      <c r="I25" s="31"/>
    </row>
    <row r="26" spans="1:9">
      <c r="A26" s="2">
        <v>19</v>
      </c>
      <c r="B26" s="3" t="s">
        <v>16</v>
      </c>
      <c r="C26" s="35">
        <v>18519</v>
      </c>
      <c r="D26" s="35">
        <v>2233</v>
      </c>
      <c r="E26" s="35">
        <v>19251799</v>
      </c>
      <c r="F26" s="35">
        <v>7788004</v>
      </c>
      <c r="G26" s="20">
        <f t="shared" si="0"/>
        <v>12.057886494951131</v>
      </c>
      <c r="H26" s="26">
        <f t="shared" si="1"/>
        <v>40.453383083835433</v>
      </c>
      <c r="I26" s="31"/>
    </row>
    <row r="27" spans="1:9">
      <c r="A27" s="2">
        <v>20</v>
      </c>
      <c r="B27" s="3" t="s">
        <v>19</v>
      </c>
      <c r="C27" s="35">
        <v>8406</v>
      </c>
      <c r="D27" s="35">
        <v>459</v>
      </c>
      <c r="E27" s="35">
        <v>4475875</v>
      </c>
      <c r="F27" s="35">
        <v>851918</v>
      </c>
      <c r="G27" s="20">
        <f t="shared" si="0"/>
        <v>5.4603854389721631</v>
      </c>
      <c r="H27" s="26">
        <f t="shared" si="1"/>
        <v>19.033552098751642</v>
      </c>
      <c r="I27" s="31"/>
    </row>
    <row r="28" spans="1:9" ht="17.25" thickBot="1">
      <c r="A28" s="27">
        <v>21</v>
      </c>
      <c r="B28" s="28" t="s">
        <v>20</v>
      </c>
      <c r="C28" s="36">
        <v>20217</v>
      </c>
      <c r="D28" s="36">
        <v>1441</v>
      </c>
      <c r="E28" s="36">
        <v>16724177</v>
      </c>
      <c r="F28" s="36">
        <v>3820627</v>
      </c>
      <c r="G28" s="20">
        <f t="shared" si="0"/>
        <v>7.1276648365237172</v>
      </c>
      <c r="H28" s="26">
        <f t="shared" si="1"/>
        <v>22.84493281791983</v>
      </c>
      <c r="I28" s="31"/>
    </row>
    <row r="29" spans="1:9" s="23" customFormat="1" ht="15.75" thickBot="1">
      <c r="A29" s="37" t="s">
        <v>31</v>
      </c>
      <c r="B29" s="38"/>
      <c r="C29" s="21">
        <f>SUM(C8:C28)</f>
        <v>883640</v>
      </c>
      <c r="D29" s="21">
        <f t="shared" ref="D29:F29" si="2">SUM(D8:D28)</f>
        <v>120770</v>
      </c>
      <c r="E29" s="21">
        <f t="shared" si="2"/>
        <v>906722994</v>
      </c>
      <c r="F29" s="21">
        <f t="shared" si="2"/>
        <v>305379362</v>
      </c>
      <c r="G29" s="24">
        <f>AVERAGE(G8:G28)</f>
        <v>11.759601967320476</v>
      </c>
      <c r="H29" s="22">
        <f>AVERAGE(H8:H28)</f>
        <v>30.920264679339766</v>
      </c>
      <c r="I29" s="32"/>
    </row>
    <row r="30" spans="1:9">
      <c r="G30" s="33"/>
      <c r="H30" s="33"/>
    </row>
  </sheetData>
  <mergeCells count="4">
    <mergeCell ref="A29:B29"/>
    <mergeCell ref="A1:H1"/>
    <mergeCell ref="A2:H2"/>
    <mergeCell ref="A3:H3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September-2020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2020-11-02T06:55:16Z</dcterms:modified>
</cp:coreProperties>
</file>